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192" windowHeight="9468" activeTab="0"/>
  </bookViews>
  <sheets>
    <sheet name="1 триместр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<sst xmlns="http://schemas.openxmlformats.org/spreadsheetml/2006/main" count="26" uniqueCount="22">
  <si>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класс</t>
  </si>
  <si>
    <t>всего учащихся</t>
  </si>
  <si>
    <t>"5"</t>
  </si>
  <si>
    <t>"4"</t>
  </si>
  <si>
    <t>"3"</t>
  </si>
  <si>
    <t>"2"</t>
  </si>
  <si>
    <t>н/а</t>
  </si>
  <si>
    <t>% успев</t>
  </si>
  <si>
    <t>% кач</t>
  </si>
  <si>
    <t>ср.балл</t>
  </si>
  <si>
    <t>ур.обуч</t>
  </si>
  <si>
    <t>итого</t>
  </si>
  <si>
    <t>предмет</t>
  </si>
  <si>
    <t>по плану</t>
  </si>
  <si>
    <t>фактически</t>
  </si>
  <si>
    <t>выполнение программы</t>
  </si>
  <si>
    <t>Анализ персонального контроля качества знаний, учителя(Ф.И.О.)</t>
  </si>
  <si>
    <t>2011-2012 уч.год</t>
  </si>
  <si>
    <t>1 триместр</t>
  </si>
  <si>
    <t>Все, что желтым цветом - не заполнять!</t>
  </si>
  <si>
    <t>В том числе практических работ</t>
  </si>
  <si>
    <t xml:space="preserve">В том числе контрольных рабо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</si>
</sst>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/>
    </xf>
    <xf numFmtId="164" fontId="0" fillId="33" borderId="11" xfId="0" applyNumberForma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workbookViewId="0" topLeftCell="A2">
      <selection activeCell="M28" sqref="L28:M28"/>
    </sheetView>
  </sheetViews>
  <sheetFormatPr defaultColWidth="9.00390625" defaultRowHeight="12.75"/>
  <cols>
    <col min="2" max="2" width="12.50390625" style="0" customWidth="1"/>
    <col min="3" max="3" width="10.625" style="0" customWidth="1"/>
    <col min="13" max="13" width="17.125" style="0" customWidth="1"/>
    <col min="14" max="14" width="17.50390625" style="0" customWidth="1"/>
    <col min="15" max="15" width="16.25390625" style="0" customWidth="1"/>
    <col min="16" max="16" width="14.75390625" style="0" customWidth="1"/>
    <col min="17" max="17" width="16.375" style="0" customWidth="1"/>
  </cols>
  <sheetData>
    <row r="1" spans="1:13" ht="15">
      <c r="A1" s="6" t="s">
        <v>16</v>
      </c>
      <c r="B1" s="6"/>
      <c r="C1" s="6"/>
      <c r="D1" s="6"/>
      <c r="E1" s="6"/>
      <c r="F1" s="6"/>
      <c r="J1" s="13" t="s">
        <v>19</v>
      </c>
      <c r="K1" s="13"/>
      <c r="L1" s="13"/>
      <c r="M1" s="13"/>
    </row>
    <row r="2" spans="1:8" ht="12.75">
      <c r="A2" s="3" t="s">
        <v>17</v>
      </c>
      <c r="B2" s="3"/>
      <c r="C2" s="3" t="s">
        <v>18</v>
      </c>
      <c r="D2" s="3"/>
      <c r="E2" s="3"/>
      <c r="F2" s="3"/>
      <c r="G2" s="3"/>
      <c r="H2" s="3" t="s">
        <v>12</v>
      </c>
    </row>
    <row r="3" spans="12:17" ht="12.75">
      <c r="L3" s="17" t="s">
        <v>15</v>
      </c>
      <c r="M3" s="17"/>
      <c r="N3" s="7" t="s">
        <v>20</v>
      </c>
      <c r="O3" s="7"/>
      <c r="P3" s="7" t="s">
        <v>21</v>
      </c>
      <c r="Q3" s="7"/>
    </row>
    <row r="4" spans="1:17" ht="26.25">
      <c r="A4" s="7" t="s">
        <v>0</v>
      </c>
      <c r="B4" s="8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14" t="s">
        <v>10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</row>
    <row r="5" spans="1:17" ht="12.75">
      <c r="A5" s="9"/>
      <c r="B5" s="9">
        <v>0</v>
      </c>
      <c r="C5" s="9">
        <v>0</v>
      </c>
      <c r="D5" s="9">
        <v>0</v>
      </c>
      <c r="E5" s="9">
        <v>0</v>
      </c>
      <c r="F5" s="9">
        <v>0</v>
      </c>
      <c r="G5" s="9"/>
      <c r="H5" s="10" t="e">
        <f>(B5-F5)/B5</f>
        <v>#DIV/0!</v>
      </c>
      <c r="I5" s="10" t="e">
        <f>(C5+D5)/B5</f>
        <v>#DIV/0!</v>
      </c>
      <c r="J5" s="11" t="e">
        <f>(C5*5+D5*4+E5*3+F5*2)/B5</f>
        <v>#DIV/0!</v>
      </c>
      <c r="K5" s="15" t="e">
        <f>(C5*1+D5*0.68+E5*0.32+F5*0.28)/B5</f>
        <v>#DIV/0!</v>
      </c>
      <c r="L5" s="9"/>
      <c r="M5" s="9"/>
      <c r="N5" s="9"/>
      <c r="O5" s="9"/>
      <c r="P5" s="9"/>
      <c r="Q5" s="9"/>
    </row>
    <row r="6" spans="1:17" ht="12.75">
      <c r="A6" s="9"/>
      <c r="B6" s="9">
        <v>0</v>
      </c>
      <c r="C6" s="9">
        <v>0</v>
      </c>
      <c r="D6" s="9">
        <v>0</v>
      </c>
      <c r="E6" s="9">
        <v>0</v>
      </c>
      <c r="F6" s="9">
        <v>0</v>
      </c>
      <c r="G6" s="9"/>
      <c r="H6" s="10" t="e">
        <f aca="true" t="shared" si="0" ref="H6:H19">(B6-F6)/B6</f>
        <v>#DIV/0!</v>
      </c>
      <c r="I6" s="10" t="e">
        <f aca="true" t="shared" si="1" ref="I6:I19">(C6+D6)/B6</f>
        <v>#DIV/0!</v>
      </c>
      <c r="J6" s="11" t="e">
        <f aca="true" t="shared" si="2" ref="J6:J19">(C6*5+D6*4+E6*3+F6*2)/B6</f>
        <v>#DIV/0!</v>
      </c>
      <c r="K6" s="15" t="e">
        <f aca="true" t="shared" si="3" ref="K6:K19">(C6*1+D6*0.68+E6*0.32+F6*0.28)/B6</f>
        <v>#DIV/0!</v>
      </c>
      <c r="L6" s="9"/>
      <c r="M6" s="9"/>
      <c r="N6" s="9"/>
      <c r="O6" s="9"/>
      <c r="P6" s="9"/>
      <c r="Q6" s="9"/>
    </row>
    <row r="7" spans="1:17" ht="12.75">
      <c r="A7" s="9"/>
      <c r="B7" s="9">
        <v>0</v>
      </c>
      <c r="C7" s="9">
        <v>0</v>
      </c>
      <c r="D7" s="9">
        <v>0</v>
      </c>
      <c r="E7" s="9">
        <v>0</v>
      </c>
      <c r="F7" s="9">
        <v>0</v>
      </c>
      <c r="G7" s="9"/>
      <c r="H7" s="10" t="e">
        <f t="shared" si="0"/>
        <v>#DIV/0!</v>
      </c>
      <c r="I7" s="10" t="e">
        <f t="shared" si="1"/>
        <v>#DIV/0!</v>
      </c>
      <c r="J7" s="11" t="e">
        <f t="shared" si="2"/>
        <v>#DIV/0!</v>
      </c>
      <c r="K7" s="15" t="e">
        <f t="shared" si="3"/>
        <v>#DIV/0!</v>
      </c>
      <c r="L7" s="9"/>
      <c r="M7" s="9"/>
      <c r="N7" s="9"/>
      <c r="O7" s="9"/>
      <c r="P7" s="9"/>
      <c r="Q7" s="9"/>
    </row>
    <row r="8" spans="1:17" ht="12.75">
      <c r="A8" s="9"/>
      <c r="B8" s="9">
        <v>0</v>
      </c>
      <c r="C8" s="9">
        <v>0</v>
      </c>
      <c r="D8" s="9">
        <v>0</v>
      </c>
      <c r="E8" s="9">
        <v>0</v>
      </c>
      <c r="F8" s="9">
        <v>0</v>
      </c>
      <c r="G8" s="9"/>
      <c r="H8" s="10" t="e">
        <f t="shared" si="0"/>
        <v>#DIV/0!</v>
      </c>
      <c r="I8" s="10" t="e">
        <f t="shared" si="1"/>
        <v>#DIV/0!</v>
      </c>
      <c r="J8" s="11" t="e">
        <f t="shared" si="2"/>
        <v>#DIV/0!</v>
      </c>
      <c r="K8" s="15" t="e">
        <f t="shared" si="3"/>
        <v>#DIV/0!</v>
      </c>
      <c r="L8" s="9"/>
      <c r="M8" s="9"/>
      <c r="N8" s="9"/>
      <c r="O8" s="9"/>
      <c r="P8" s="9"/>
      <c r="Q8" s="9"/>
    </row>
    <row r="9" spans="1:17" ht="12.75">
      <c r="A9" s="9"/>
      <c r="B9" s="9">
        <v>0</v>
      </c>
      <c r="C9" s="9">
        <v>0</v>
      </c>
      <c r="D9" s="9">
        <v>0</v>
      </c>
      <c r="E9" s="9">
        <v>0</v>
      </c>
      <c r="F9" s="9">
        <v>0</v>
      </c>
      <c r="G9" s="9"/>
      <c r="H9" s="10" t="e">
        <f t="shared" si="0"/>
        <v>#DIV/0!</v>
      </c>
      <c r="I9" s="10" t="e">
        <f t="shared" si="1"/>
        <v>#DIV/0!</v>
      </c>
      <c r="J9" s="11" t="e">
        <f t="shared" si="2"/>
        <v>#DIV/0!</v>
      </c>
      <c r="K9" s="15" t="e">
        <f t="shared" si="3"/>
        <v>#DIV/0!</v>
      </c>
      <c r="L9" s="9"/>
      <c r="M9" s="9"/>
      <c r="N9" s="9"/>
      <c r="O9" s="9"/>
      <c r="P9" s="9"/>
      <c r="Q9" s="9"/>
    </row>
    <row r="10" spans="1:17" ht="12.75">
      <c r="A10" s="9"/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/>
      <c r="H10" s="10" t="e">
        <f t="shared" si="0"/>
        <v>#DIV/0!</v>
      </c>
      <c r="I10" s="10" t="e">
        <f t="shared" si="1"/>
        <v>#DIV/0!</v>
      </c>
      <c r="J10" s="11" t="e">
        <f t="shared" si="2"/>
        <v>#DIV/0!</v>
      </c>
      <c r="K10" s="15" t="e">
        <f t="shared" si="3"/>
        <v>#DIV/0!</v>
      </c>
      <c r="L10" s="9"/>
      <c r="M10" s="9"/>
      <c r="N10" s="9"/>
      <c r="O10" s="9"/>
      <c r="P10" s="9"/>
      <c r="Q10" s="9"/>
    </row>
    <row r="11" spans="1:17" ht="12.75">
      <c r="A11" s="9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/>
      <c r="H11" s="10" t="e">
        <f t="shared" si="0"/>
        <v>#DIV/0!</v>
      </c>
      <c r="I11" s="10" t="e">
        <f t="shared" si="1"/>
        <v>#DIV/0!</v>
      </c>
      <c r="J11" s="11" t="e">
        <f t="shared" si="2"/>
        <v>#DIV/0!</v>
      </c>
      <c r="K11" s="15" t="e">
        <f t="shared" si="3"/>
        <v>#DIV/0!</v>
      </c>
      <c r="L11" s="9"/>
      <c r="M11" s="9"/>
      <c r="N11" s="9"/>
      <c r="O11" s="9"/>
      <c r="P11" s="9"/>
      <c r="Q11" s="9"/>
    </row>
    <row r="12" spans="1:17" ht="12.75">
      <c r="A12" s="9"/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/>
      <c r="H12" s="10" t="e">
        <f t="shared" si="0"/>
        <v>#DIV/0!</v>
      </c>
      <c r="I12" s="10" t="e">
        <f t="shared" si="1"/>
        <v>#DIV/0!</v>
      </c>
      <c r="J12" s="11" t="e">
        <f t="shared" si="2"/>
        <v>#DIV/0!</v>
      </c>
      <c r="K12" s="15" t="e">
        <f t="shared" si="3"/>
        <v>#DIV/0!</v>
      </c>
      <c r="L12" s="9"/>
      <c r="M12" s="9"/>
      <c r="N12" s="9"/>
      <c r="O12" s="9"/>
      <c r="P12" s="9"/>
      <c r="Q12" s="9"/>
    </row>
    <row r="13" spans="1:17" ht="12.75">
      <c r="A13" s="9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/>
      <c r="H13" s="10" t="e">
        <f t="shared" si="0"/>
        <v>#DIV/0!</v>
      </c>
      <c r="I13" s="10" t="e">
        <f t="shared" si="1"/>
        <v>#DIV/0!</v>
      </c>
      <c r="J13" s="11" t="e">
        <f t="shared" si="2"/>
        <v>#DIV/0!</v>
      </c>
      <c r="K13" s="15" t="e">
        <f t="shared" si="3"/>
        <v>#DIV/0!</v>
      </c>
      <c r="L13" s="9"/>
      <c r="M13" s="9"/>
      <c r="N13" s="9"/>
      <c r="O13" s="9"/>
      <c r="P13" s="9"/>
      <c r="Q13" s="9"/>
    </row>
    <row r="14" spans="1:17" ht="12.75">
      <c r="A14" s="9"/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/>
      <c r="H14" s="10" t="e">
        <f t="shared" si="0"/>
        <v>#DIV/0!</v>
      </c>
      <c r="I14" s="10" t="e">
        <f t="shared" si="1"/>
        <v>#DIV/0!</v>
      </c>
      <c r="J14" s="11" t="e">
        <f t="shared" si="2"/>
        <v>#DIV/0!</v>
      </c>
      <c r="K14" s="15" t="e">
        <f t="shared" si="3"/>
        <v>#DIV/0!</v>
      </c>
      <c r="L14" s="9"/>
      <c r="M14" s="9"/>
      <c r="N14" s="9"/>
      <c r="O14" s="9"/>
      <c r="P14" s="9"/>
      <c r="Q14" s="9"/>
    </row>
    <row r="15" spans="1:17" ht="12.75">
      <c r="A15" s="9"/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/>
      <c r="H15" s="10" t="e">
        <f t="shared" si="0"/>
        <v>#DIV/0!</v>
      </c>
      <c r="I15" s="10" t="e">
        <f t="shared" si="1"/>
        <v>#DIV/0!</v>
      </c>
      <c r="J15" s="11" t="e">
        <f t="shared" si="2"/>
        <v>#DIV/0!</v>
      </c>
      <c r="K15" s="15" t="e">
        <f t="shared" si="3"/>
        <v>#DIV/0!</v>
      </c>
      <c r="L15" s="9"/>
      <c r="M15" s="9"/>
      <c r="N15" s="9"/>
      <c r="O15" s="9"/>
      <c r="P15" s="9"/>
      <c r="Q15" s="9"/>
    </row>
    <row r="16" spans="1:17" ht="12.75">
      <c r="A16" s="9"/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/>
      <c r="H16" s="10" t="e">
        <f t="shared" si="0"/>
        <v>#DIV/0!</v>
      </c>
      <c r="I16" s="10" t="e">
        <f t="shared" si="1"/>
        <v>#DIV/0!</v>
      </c>
      <c r="J16" s="11" t="e">
        <f t="shared" si="2"/>
        <v>#DIV/0!</v>
      </c>
      <c r="K16" s="15" t="e">
        <f t="shared" si="3"/>
        <v>#DIV/0!</v>
      </c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10" t="e">
        <f t="shared" si="0"/>
        <v>#DIV/0!</v>
      </c>
      <c r="I17" s="10" t="e">
        <f t="shared" si="1"/>
        <v>#DIV/0!</v>
      </c>
      <c r="J17" s="11" t="e">
        <f t="shared" si="2"/>
        <v>#DIV/0!</v>
      </c>
      <c r="K17" s="15" t="e">
        <f t="shared" si="3"/>
        <v>#DIV/0!</v>
      </c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10" t="e">
        <f t="shared" si="0"/>
        <v>#DIV/0!</v>
      </c>
      <c r="I18" s="10" t="e">
        <f t="shared" si="1"/>
        <v>#DIV/0!</v>
      </c>
      <c r="J18" s="11" t="e">
        <f t="shared" si="2"/>
        <v>#DIV/0!</v>
      </c>
      <c r="K18" s="15" t="e">
        <f t="shared" si="3"/>
        <v>#DIV/0!</v>
      </c>
      <c r="L18" s="9"/>
      <c r="M18" s="9"/>
      <c r="N18" s="9"/>
      <c r="O18" s="9"/>
      <c r="P18" s="9"/>
      <c r="Q18" s="9"/>
    </row>
    <row r="19" spans="1:17" ht="12.75">
      <c r="A19" s="9"/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/>
      <c r="H19" s="10" t="e">
        <f t="shared" si="0"/>
        <v>#DIV/0!</v>
      </c>
      <c r="I19" s="10" t="e">
        <f t="shared" si="1"/>
        <v>#DIV/0!</v>
      </c>
      <c r="J19" s="11" t="e">
        <f t="shared" si="2"/>
        <v>#DIV/0!</v>
      </c>
      <c r="K19" s="15" t="e">
        <f t="shared" si="3"/>
        <v>#DIV/0!</v>
      </c>
      <c r="L19" s="9"/>
      <c r="M19" s="9"/>
      <c r="N19" s="9"/>
      <c r="O19" s="9"/>
      <c r="P19" s="9"/>
      <c r="Q19" s="9"/>
    </row>
    <row r="20" spans="1:17" ht="12.75">
      <c r="A20" s="7" t="s">
        <v>11</v>
      </c>
      <c r="B20" s="7">
        <f aca="true" t="shared" si="4" ref="B20:G20">SUM(B5:B19)</f>
        <v>0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12" t="e">
        <f>AVERAGE(H5:H19)</f>
        <v>#DIV/0!</v>
      </c>
      <c r="I20" s="12" t="e">
        <f>AVERAGE(I5:I19)</f>
        <v>#DIV/0!</v>
      </c>
      <c r="J20" s="12" t="e">
        <f>AVERAGE(J5:J19)</f>
        <v>#DIV/0!</v>
      </c>
      <c r="K20" s="16" t="e">
        <f>AVERAGE(K5:K19)</f>
        <v>#DIV/0!</v>
      </c>
      <c r="L20" s="9"/>
      <c r="M20" s="9"/>
      <c r="N20" s="9"/>
      <c r="O20" s="9"/>
      <c r="P20" s="9"/>
      <c r="Q20" s="9"/>
    </row>
  </sheetData>
  <sheetProtection/>
  <mergeCells count="1">
    <mergeCell ref="L3:M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1"/>
  <sheetViews>
    <sheetView zoomScalePageLayoutView="0" workbookViewId="0" topLeftCell="A1">
      <selection activeCell="H18" sqref="H18"/>
    </sheetView>
  </sheetViews>
  <sheetFormatPr defaultColWidth="9.00390625" defaultRowHeight="12.75"/>
  <sheetData>
    <row r="1" spans="2:16" ht="12.75">
      <c r="B1" s="3"/>
      <c r="P1" s="3"/>
    </row>
    <row r="2" spans="2:16" ht="12.75">
      <c r="B2" s="5"/>
      <c r="P2" s="3"/>
    </row>
    <row r="3" spans="2:16" ht="12.75">
      <c r="B3" s="3"/>
      <c r="P3" s="3"/>
    </row>
    <row r="4" spans="2:16" ht="12.75">
      <c r="B4" s="3"/>
      <c r="P4" s="3"/>
    </row>
    <row r="5" spans="2:16" ht="12.75">
      <c r="B5" s="3"/>
      <c r="P5" s="3"/>
    </row>
    <row r="6" spans="2:16" ht="12.75">
      <c r="B6" s="3"/>
      <c r="P6" s="3"/>
    </row>
    <row r="7" spans="2:16" ht="12.75">
      <c r="B7" s="3"/>
      <c r="P7" s="3"/>
    </row>
    <row r="8" spans="2:16" ht="12.7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2:16" ht="12.7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</row>
    <row r="10" spans="2:16" ht="12.7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</row>
    <row r="11" spans="2:16" ht="12.75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Jhon</cp:lastModifiedBy>
  <dcterms:created xsi:type="dcterms:W3CDTF">2009-11-01T07:26:03Z</dcterms:created>
  <dcterms:modified xsi:type="dcterms:W3CDTF">2011-11-16T01:23:30Z</dcterms:modified>
  <cp:category/>
  <cp:version/>
  <cp:contentType/>
  <cp:contentStatus/>
</cp:coreProperties>
</file>